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따라하기" sheetId="1" state="visible" r:id="rId1"/>
    <sheet xmlns:r="http://schemas.openxmlformats.org/officeDocument/2006/relationships" name="연습문제" sheetId="2" state="visible" r:id="rId2"/>
    <sheet xmlns:r="http://schemas.openxmlformats.org/officeDocument/2006/relationships" name="정답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i val="1"/>
      <color rgb="00808080"/>
      <sz val="9.5"/>
    </font>
    <font>
      <name val="맑은 고딕"/>
      <b val="1"/>
    </font>
    <font>
      <name val="맑은 고딕"/>
      <b val="1"/>
      <sz val="10.5"/>
    </font>
    <font>
      <name val="맑은 고딕"/>
      <sz val="10.5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3" fontId="5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center"/>
    </xf>
    <xf numFmtId="3" fontId="5" fillId="3" borderId="1" applyAlignment="1" pivotButton="0" quotePrefix="0" xfId="0">
      <alignment horizontal="right"/>
    </xf>
    <xf numFmtId="0" fontId="5" fillId="0" borderId="1" applyAlignment="1" pivotButton="0" quotePrefix="0" xfId="0">
      <alignment horizontal="center"/>
    </xf>
    <xf numFmtId="164" fontId="5" fillId="0" borderId="1" applyAlignment="1" pivotButton="0" quotePrefix="0" xfId="0">
      <alignment horizontal="center"/>
    </xf>
    <xf numFmtId="3" fontId="5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8" customWidth="1" min="3" max="3"/>
    <col width="12" customWidth="1" min="4" max="4"/>
    <col width="10" customWidth="1" min="5" max="5"/>
    <col width="2" customWidth="1" min="6" max="6"/>
    <col width="13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SUMIF·SUMIFS 사용법 - 부서별·기간별 매출 합계</t>
        </is>
      </c>
    </row>
    <row r="2">
      <c r="A2" s="2" t="inlineStr">
        <is>
          <t>E열의 '연월'은 =TEXT(일자,"yyyy-mm") 수식으로 자동 계산됩니다.</t>
        </is>
      </c>
    </row>
    <row r="3">
      <c r="A3" s="3" t="inlineStr">
        <is>
          <t>1) 매출 내역 (원본 데이터)</t>
        </is>
      </c>
      <c r="G3" s="3" t="inlineStr">
        <is>
          <t>2) 부서별 매출 합계 (SUMIF)</t>
        </is>
      </c>
    </row>
    <row r="4">
      <c r="A4" s="4" t="inlineStr">
        <is>
          <t>일자</t>
        </is>
      </c>
      <c r="B4" s="4" t="inlineStr">
        <is>
          <t>부서</t>
        </is>
      </c>
      <c r="C4" s="4" t="inlineStr">
        <is>
          <t>담당자</t>
        </is>
      </c>
      <c r="D4" s="4" t="inlineStr">
        <is>
          <t>매출액</t>
        </is>
      </c>
      <c r="E4" s="4" t="inlineStr">
        <is>
          <t>연월(자동계산)</t>
        </is>
      </c>
      <c r="G4" s="4" t="inlineStr">
        <is>
          <t>부서</t>
        </is>
      </c>
      <c r="H4" s="4" t="inlineStr">
        <is>
          <t>매출 합계</t>
        </is>
      </c>
      <c r="I4" s="4" t="inlineStr">
        <is>
          <t>설명</t>
        </is>
      </c>
    </row>
    <row r="5">
      <c r="A5" s="5" t="n">
        <v>45662</v>
      </c>
      <c r="B5" s="6" t="inlineStr">
        <is>
          <t>영업1팀</t>
        </is>
      </c>
      <c r="C5" s="6" t="inlineStr">
        <is>
          <t>김민준</t>
        </is>
      </c>
      <c r="D5" s="7" t="n">
        <v>1200000</v>
      </c>
      <c r="E5" s="8" t="str">
        <f>TEXT(A5,"yyyy-mm")</f>
        <v>2025-01</v>
      </c>
      <c r="G5" s="6" t="inlineStr">
        <is>
          <t>영업1팀</t>
        </is>
      </c>
      <c r="H5" s="9">
        <f>SUMIF($B$5:$B$29,G5,$D$5:$D$29)</f>
        <v>19908000</v>
      </c>
      <c r="I5" s="2" t="inlineStr">
        <is>
          <t>부서 조건 하나로 합계 (SUMIF)</t>
        </is>
      </c>
    </row>
    <row r="6">
      <c r="A6" s="5" t="n">
        <v>45666</v>
      </c>
      <c r="B6" s="6" t="inlineStr">
        <is>
          <t>영업2팀</t>
        </is>
      </c>
      <c r="C6" s="6" t="inlineStr">
        <is>
          <t>이서연</t>
        </is>
      </c>
      <c r="D6" s="7" t="n">
        <v>1337000</v>
      </c>
      <c r="E6" s="8" t="str">
        <f>TEXT(A6,"yyyy-mm")</f>
        <v>2025-01</v>
      </c>
      <c r="G6" s="6" t="inlineStr">
        <is>
          <t>영업2팀</t>
        </is>
      </c>
      <c r="H6" s="9">
        <f>SUMIF($B$5:$B$29,G6,$D$5:$D$29)</f>
        <v>16242000</v>
      </c>
      <c r="I6" s="2" t="inlineStr">
        <is>
          <t>부서 조건 하나로 합계 (SUMIF)</t>
        </is>
      </c>
    </row>
    <row r="7">
      <c r="A7" s="5" t="n">
        <v>45670</v>
      </c>
      <c r="B7" s="6" t="inlineStr">
        <is>
          <t>마케팅팀</t>
        </is>
      </c>
      <c r="C7" s="6" t="inlineStr">
        <is>
          <t>박도윤</t>
        </is>
      </c>
      <c r="D7" s="7" t="n">
        <v>1474000</v>
      </c>
      <c r="E7" s="8" t="str">
        <f>TEXT(A7,"yyyy-mm")</f>
        <v>2025-01</v>
      </c>
      <c r="G7" s="6" t="inlineStr">
        <is>
          <t>마케팅팀</t>
        </is>
      </c>
      <c r="H7" s="9">
        <f>SUMIF($B$5:$B$29,G7,$D$5:$D$29)</f>
        <v>17064000</v>
      </c>
      <c r="I7" s="2" t="inlineStr">
        <is>
          <t>부서 조건 하나로 합계 (SUMIF)</t>
        </is>
      </c>
    </row>
    <row r="8">
      <c r="A8" s="5" t="n">
        <v>45674</v>
      </c>
      <c r="B8" s="6" t="inlineStr">
        <is>
          <t>온라인팀</t>
        </is>
      </c>
      <c r="C8" s="6" t="inlineStr">
        <is>
          <t>최지우</t>
        </is>
      </c>
      <c r="D8" s="7" t="n">
        <v>1611000</v>
      </c>
      <c r="E8" s="8" t="str">
        <f>TEXT(A8,"yyyy-mm")</f>
        <v>2025-01</v>
      </c>
      <c r="G8" s="6" t="inlineStr">
        <is>
          <t>온라인팀</t>
        </is>
      </c>
      <c r="H8" s="9">
        <f>SUMIF($B$5:$B$29,G8,$D$5:$D$29)</f>
        <v>17886000</v>
      </c>
      <c r="I8" s="2" t="inlineStr">
        <is>
          <t>부서 조건 하나로 합계 (SUMIF)</t>
        </is>
      </c>
    </row>
    <row r="9">
      <c r="A9" s="5" t="n">
        <v>45674</v>
      </c>
      <c r="B9" s="6" t="inlineStr">
        <is>
          <t>영업1팀</t>
        </is>
      </c>
      <c r="C9" s="6" t="inlineStr">
        <is>
          <t>정하윤</t>
        </is>
      </c>
      <c r="D9" s="7" t="n">
        <v>1748000</v>
      </c>
      <c r="E9" s="8" t="str">
        <f>TEXT(A9,"yyyy-mm")</f>
        <v>2025-01</v>
      </c>
    </row>
    <row r="10">
      <c r="A10" s="5" t="n">
        <v>45678</v>
      </c>
      <c r="B10" s="6" t="inlineStr">
        <is>
          <t>영업2팀</t>
        </is>
      </c>
      <c r="C10" s="6" t="inlineStr">
        <is>
          <t>강서준</t>
        </is>
      </c>
      <c r="D10" s="7" t="n">
        <v>1885000</v>
      </c>
      <c r="E10" s="8" t="str">
        <f>TEXT(A10,"yyyy-mm")</f>
        <v>2025-01</v>
      </c>
      <c r="G10" s="3" t="inlineStr">
        <is>
          <t>3) 부서+연월 2조건 합계 (SUMIFS)</t>
        </is>
      </c>
    </row>
    <row r="11">
      <c r="A11" s="5" t="n">
        <v>45682</v>
      </c>
      <c r="B11" s="6" t="inlineStr">
        <is>
          <t>마케팅팀</t>
        </is>
      </c>
      <c r="C11" s="6" t="inlineStr">
        <is>
          <t>조은우</t>
        </is>
      </c>
      <c r="D11" s="7" t="n">
        <v>2022000</v>
      </c>
      <c r="E11" s="8" t="str">
        <f>TEXT(A11,"yyyy-mm")</f>
        <v>2025-01</v>
      </c>
      <c r="G11" s="4" t="inlineStr">
        <is>
          <t>부서</t>
        </is>
      </c>
      <c r="H11" s="4" t="inlineStr">
        <is>
          <t>연월</t>
        </is>
      </c>
      <c r="I11" s="4" t="inlineStr">
        <is>
          <t>매출 합계</t>
        </is>
      </c>
      <c r="J11" s="4" t="inlineStr">
        <is>
          <t>설명</t>
        </is>
      </c>
    </row>
    <row r="12">
      <c r="A12" s="5" t="n">
        <v>45686</v>
      </c>
      <c r="B12" s="6" t="inlineStr">
        <is>
          <t>온라인팀</t>
        </is>
      </c>
      <c r="C12" s="6" t="inlineStr">
        <is>
          <t>윤지민</t>
        </is>
      </c>
      <c r="D12" s="7" t="n">
        <v>2159000</v>
      </c>
      <c r="E12" s="8" t="str">
        <f>TEXT(A12,"yyyy-mm")</f>
        <v>2025-01</v>
      </c>
      <c r="G12" s="6" t="inlineStr">
        <is>
          <t>영업1팀</t>
        </is>
      </c>
      <c r="H12" s="10" t="inlineStr">
        <is>
          <t>2025-02</t>
        </is>
      </c>
      <c r="I12" s="9">
        <f>SUMIFS($D$5:$D$29,$B$5:$B$29,G12,$E$5:$E$29,H12)</f>
        <v>6236000</v>
      </c>
      <c r="J12" s="2" t="inlineStr">
        <is>
          <t>부서 AND 연월, 두 조건 모두 만족 (SUMIFS)</t>
        </is>
      </c>
    </row>
    <row r="13">
      <c r="A13" s="5" t="n">
        <v>45686</v>
      </c>
      <c r="B13" s="6" t="inlineStr">
        <is>
          <t>영업1팀</t>
        </is>
      </c>
      <c r="C13" s="6" t="inlineStr">
        <is>
          <t>김민준</t>
        </is>
      </c>
      <c r="D13" s="7" t="n">
        <v>2296000</v>
      </c>
      <c r="E13" s="8" t="str">
        <f>TEXT(A13,"yyyy-mm")</f>
        <v>2025-01</v>
      </c>
      <c r="G13" s="6" t="inlineStr">
        <is>
          <t>온라인팀</t>
        </is>
      </c>
      <c r="H13" s="10" t="inlineStr">
        <is>
          <t>2025-01</t>
        </is>
      </c>
      <c r="I13" s="9">
        <f>SUMIFS($D$5:$D$29,$B$5:$B$29,G13,$E$5:$E$29,H13)</f>
        <v>3770000</v>
      </c>
      <c r="J13" s="2" t="inlineStr">
        <is>
          <t>부서 AND 연월, 두 조건 모두 만족 (SUMIFS)</t>
        </is>
      </c>
    </row>
    <row r="14">
      <c r="A14" s="5" t="n">
        <v>45690</v>
      </c>
      <c r="B14" s="6" t="inlineStr">
        <is>
          <t>영업2팀</t>
        </is>
      </c>
      <c r="C14" s="6" t="inlineStr">
        <is>
          <t>이서연</t>
        </is>
      </c>
      <c r="D14" s="7" t="n">
        <v>2433000</v>
      </c>
      <c r="E14" s="8" t="str">
        <f>TEXT(A14,"yyyy-mm")</f>
        <v>2025-02</v>
      </c>
    </row>
    <row r="15">
      <c r="A15" s="5" t="n">
        <v>45694</v>
      </c>
      <c r="B15" s="6" t="inlineStr">
        <is>
          <t>마케팅팀</t>
        </is>
      </c>
      <c r="C15" s="6" t="inlineStr">
        <is>
          <t>박도윤</t>
        </is>
      </c>
      <c r="D15" s="7" t="n">
        <v>2570000</v>
      </c>
      <c r="E15" s="8" t="str">
        <f>TEXT(A15,"yyyy-mm")</f>
        <v>2025-02</v>
      </c>
    </row>
    <row r="16">
      <c r="A16" s="5" t="n">
        <v>45698</v>
      </c>
      <c r="B16" s="6" t="inlineStr">
        <is>
          <t>온라인팀</t>
        </is>
      </c>
      <c r="C16" s="6" t="inlineStr">
        <is>
          <t>최지우</t>
        </is>
      </c>
      <c r="D16" s="7" t="n">
        <v>2707000</v>
      </c>
      <c r="E16" s="8" t="str">
        <f>TEXT(A16,"yyyy-mm")</f>
        <v>2025-02</v>
      </c>
      <c r="G16" s="3" t="inlineStr">
        <is>
          <t>4) 날짜 범위 합계 (SUMIFS, "&gt;="&amp;셀)</t>
        </is>
      </c>
    </row>
    <row r="17">
      <c r="A17" s="5" t="n">
        <v>45698</v>
      </c>
      <c r="B17" s="6" t="inlineStr">
        <is>
          <t>영업1팀</t>
        </is>
      </c>
      <c r="C17" s="6" t="inlineStr">
        <is>
          <t>정하윤</t>
        </is>
      </c>
      <c r="D17" s="7" t="n">
        <v>2844000</v>
      </c>
      <c r="E17" s="8" t="str">
        <f>TEXT(A17,"yyyy-mm")</f>
        <v>2025-02</v>
      </c>
      <c r="G17" s="4" t="inlineStr">
        <is>
          <t>시작일</t>
        </is>
      </c>
      <c r="H17" s="4" t="inlineStr">
        <is>
          <t>종료일</t>
        </is>
      </c>
      <c r="I17" s="4" t="inlineStr">
        <is>
          <t>매출 합계</t>
        </is>
      </c>
      <c r="J17" s="4" t="inlineStr">
        <is>
          <t>설명</t>
        </is>
      </c>
    </row>
    <row r="18">
      <c r="A18" s="5" t="n">
        <v>45702</v>
      </c>
      <c r="B18" s="6" t="inlineStr">
        <is>
          <t>영업2팀</t>
        </is>
      </c>
      <c r="C18" s="6" t="inlineStr">
        <is>
          <t>강서준</t>
        </is>
      </c>
      <c r="D18" s="7" t="n">
        <v>2981000</v>
      </c>
      <c r="E18" s="8" t="str">
        <f>TEXT(A18,"yyyy-mm")</f>
        <v>2025-02</v>
      </c>
      <c r="G18" s="11" t="n">
        <v>45672</v>
      </c>
      <c r="H18" s="11" t="n">
        <v>45703</v>
      </c>
      <c r="I18" s="9">
        <f>SUMIFS($D$5:$D$29,$A$5:$A$29,"&gt;="&amp;G18,$A$5:$A$29,"&lt;="&amp;H18)</f>
        <v>25256000</v>
      </c>
      <c r="J18" s="2" t="inlineStr">
        <is>
          <t>시작일 이상 &amp; 종료일 이하 구간 합계 (문자열과 셀을 &amp; 로 연결)</t>
        </is>
      </c>
    </row>
    <row r="19">
      <c r="A19" s="5" t="n">
        <v>45706</v>
      </c>
      <c r="B19" s="6" t="inlineStr">
        <is>
          <t>마케팅팀</t>
        </is>
      </c>
      <c r="C19" s="6" t="inlineStr">
        <is>
          <t>조은우</t>
        </is>
      </c>
      <c r="D19" s="7" t="n">
        <v>3118000</v>
      </c>
      <c r="E19" s="8" t="str">
        <f>TEXT(A19,"yyyy-mm")</f>
        <v>2025-02</v>
      </c>
    </row>
    <row r="20">
      <c r="A20" s="5" t="n">
        <v>45710</v>
      </c>
      <c r="B20" s="6" t="inlineStr">
        <is>
          <t>온라인팀</t>
        </is>
      </c>
      <c r="C20" s="6" t="inlineStr">
        <is>
          <t>윤지민</t>
        </is>
      </c>
      <c r="D20" s="7" t="n">
        <v>3255000</v>
      </c>
      <c r="E20" s="8" t="str">
        <f>TEXT(A20,"yyyy-mm")</f>
        <v>2025-02</v>
      </c>
    </row>
    <row r="21">
      <c r="A21" s="5" t="n">
        <v>45710</v>
      </c>
      <c r="B21" s="6" t="inlineStr">
        <is>
          <t>영업1팀</t>
        </is>
      </c>
      <c r="C21" s="6" t="inlineStr">
        <is>
          <t>김민준</t>
        </is>
      </c>
      <c r="D21" s="7" t="n">
        <v>3392000</v>
      </c>
      <c r="E21" s="8" t="str">
        <f>TEXT(A21,"yyyy-mm")</f>
        <v>2025-02</v>
      </c>
    </row>
    <row r="22">
      <c r="A22" s="5" t="n">
        <v>45714</v>
      </c>
      <c r="B22" s="6" t="inlineStr">
        <is>
          <t>영업2팀</t>
        </is>
      </c>
      <c r="C22" s="6" t="inlineStr">
        <is>
          <t>이서연</t>
        </is>
      </c>
      <c r="D22" s="7" t="n">
        <v>3529000</v>
      </c>
      <c r="E22" s="8" t="str">
        <f>TEXT(A22,"yyyy-mm")</f>
        <v>2025-02</v>
      </c>
    </row>
    <row r="23">
      <c r="A23" s="5" t="n">
        <v>45718</v>
      </c>
      <c r="B23" s="6" t="inlineStr">
        <is>
          <t>마케팅팀</t>
        </is>
      </c>
      <c r="C23" s="6" t="inlineStr">
        <is>
          <t>박도윤</t>
        </is>
      </c>
      <c r="D23" s="7" t="n">
        <v>3666000</v>
      </c>
      <c r="E23" s="8" t="str">
        <f>TEXT(A23,"yyyy-mm")</f>
        <v>2025-03</v>
      </c>
    </row>
    <row r="24">
      <c r="A24" s="5" t="n">
        <v>45722</v>
      </c>
      <c r="B24" s="6" t="inlineStr">
        <is>
          <t>온라인팀</t>
        </is>
      </c>
      <c r="C24" s="6" t="inlineStr">
        <is>
          <t>최지우</t>
        </is>
      </c>
      <c r="D24" s="7" t="n">
        <v>3803000</v>
      </c>
      <c r="E24" s="8" t="str">
        <f>TEXT(A24,"yyyy-mm")</f>
        <v>2025-03</v>
      </c>
    </row>
    <row r="25">
      <c r="A25" s="5" t="n">
        <v>45722</v>
      </c>
      <c r="B25" s="6" t="inlineStr">
        <is>
          <t>영업1팀</t>
        </is>
      </c>
      <c r="C25" s="6" t="inlineStr">
        <is>
          <t>정하윤</t>
        </is>
      </c>
      <c r="D25" s="7" t="n">
        <v>3940000</v>
      </c>
      <c r="E25" s="8" t="str">
        <f>TEXT(A25,"yyyy-mm")</f>
        <v>2025-03</v>
      </c>
    </row>
    <row r="26">
      <c r="A26" s="5" t="n">
        <v>45726</v>
      </c>
      <c r="B26" s="6" t="inlineStr">
        <is>
          <t>영업2팀</t>
        </is>
      </c>
      <c r="C26" s="6" t="inlineStr">
        <is>
          <t>강서준</t>
        </is>
      </c>
      <c r="D26" s="7" t="n">
        <v>4077000</v>
      </c>
      <c r="E26" s="8" t="str">
        <f>TEXT(A26,"yyyy-mm")</f>
        <v>2025-03</v>
      </c>
    </row>
    <row r="27">
      <c r="A27" s="5" t="n">
        <v>45730</v>
      </c>
      <c r="B27" s="6" t="inlineStr">
        <is>
          <t>마케팅팀</t>
        </is>
      </c>
      <c r="C27" s="6" t="inlineStr">
        <is>
          <t>조은우</t>
        </is>
      </c>
      <c r="D27" s="7" t="n">
        <v>4214000</v>
      </c>
      <c r="E27" s="8" t="str">
        <f>TEXT(A27,"yyyy-mm")</f>
        <v>2025-03</v>
      </c>
    </row>
    <row r="28">
      <c r="A28" s="5" t="n">
        <v>45734</v>
      </c>
      <c r="B28" s="6" t="inlineStr">
        <is>
          <t>온라인팀</t>
        </is>
      </c>
      <c r="C28" s="6" t="inlineStr">
        <is>
          <t>윤지민</t>
        </is>
      </c>
      <c r="D28" s="7" t="n">
        <v>4351000</v>
      </c>
      <c r="E28" s="8" t="str">
        <f>TEXT(A28,"yyyy-mm")</f>
        <v>2025-03</v>
      </c>
    </row>
    <row r="29">
      <c r="A29" s="5" t="n">
        <v>45734</v>
      </c>
      <c r="B29" s="6" t="inlineStr">
        <is>
          <t>영업1팀</t>
        </is>
      </c>
      <c r="C29" s="6" t="inlineStr">
        <is>
          <t>김민준</t>
        </is>
      </c>
      <c r="D29" s="7" t="n">
        <v>4488000</v>
      </c>
      <c r="E29" s="8" t="str">
        <f>TEXT(A29,"yyyy-mm")</f>
        <v>2025-03</v>
      </c>
    </row>
  </sheetData>
  <pageMargins left="0.5" right="0.5" top="0.6" bottom="0.6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8" customWidth="1" min="3" max="3"/>
    <col width="16" customWidth="1" min="4" max="4"/>
  </cols>
  <sheetData>
    <row r="1">
      <c r="A1" s="1" t="inlineStr">
        <is>
          <t>연습문제 (SUMIF·SUMIFS)</t>
        </is>
      </c>
    </row>
    <row r="2">
      <c r="A2" s="2" t="inlineStr">
        <is>
          <t>[따라하기] 시트의 매출 내역(A5:E29)을 참조해서 답 칸에 수식을 입력하세요.</t>
        </is>
      </c>
    </row>
    <row r="4">
      <c r="A4" s="4" t="inlineStr">
        <is>
          <t>번호</t>
        </is>
      </c>
      <c r="B4" s="4" t="inlineStr">
        <is>
          <t>조건</t>
        </is>
      </c>
      <c r="C4" s="4" t="inlineStr">
        <is>
          <t>구할 항목</t>
        </is>
      </c>
      <c r="D4" s="4" t="inlineStr">
        <is>
          <t>답</t>
        </is>
      </c>
    </row>
    <row r="5">
      <c r="A5" s="10" t="n">
        <v>1</v>
      </c>
      <c r="B5" s="6" t="inlineStr">
        <is>
          <t>부서 = 마케팅팀</t>
        </is>
      </c>
      <c r="C5" s="6" t="inlineStr">
        <is>
          <t>매출 합계 (SUMIF)</t>
        </is>
      </c>
      <c r="D5" s="6" t="inlineStr"/>
    </row>
    <row r="6">
      <c r="A6" s="10" t="n">
        <v>2</v>
      </c>
      <c r="B6" s="6" t="inlineStr">
        <is>
          <t>부서 = 온라인팀, 연월 = 2025-03</t>
        </is>
      </c>
      <c r="C6" s="6" t="inlineStr">
        <is>
          <t>매출 합계 (SUMIFS)</t>
        </is>
      </c>
      <c r="D6" s="6" t="inlineStr"/>
    </row>
    <row r="7">
      <c r="A7" s="10" t="n">
        <v>3</v>
      </c>
      <c r="B7" s="6" t="inlineStr">
        <is>
          <t>일자가 2025-01-01 ~ 2025-01-31 사이</t>
        </is>
      </c>
      <c r="C7" s="6" t="inlineStr">
        <is>
          <t>매출 합계 (SUMIFS, 날짜 범위)</t>
        </is>
      </c>
      <c r="D7" s="6" t="inlineStr"/>
    </row>
  </sheetData>
  <pageMargins left="0.5" right="0.5" top="0.6" bottom="0.6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8" customWidth="1" min="3" max="3"/>
    <col width="16" customWidth="1" min="4" max="4"/>
  </cols>
  <sheetData>
    <row r="1">
      <c r="A1" s="1" t="inlineStr">
        <is>
          <t>정답 (SUMIF·SUMIFS)</t>
        </is>
      </c>
    </row>
    <row r="4">
      <c r="A4" s="4" t="inlineStr">
        <is>
          <t>번호</t>
        </is>
      </c>
      <c r="B4" s="4" t="inlineStr">
        <is>
          <t>조건</t>
        </is>
      </c>
      <c r="C4" s="4" t="inlineStr">
        <is>
          <t>구할 항목</t>
        </is>
      </c>
      <c r="D4" s="4" t="inlineStr">
        <is>
          <t>답</t>
        </is>
      </c>
    </row>
    <row r="5">
      <c r="A5" s="10" t="n">
        <v>1</v>
      </c>
      <c r="B5" s="6" t="inlineStr">
        <is>
          <t>부서 = 마케팅팀</t>
        </is>
      </c>
      <c r="C5" s="6" t="inlineStr">
        <is>
          <t>매출 합계 (SUMIF)</t>
        </is>
      </c>
      <c r="D5" s="12">
        <f>SUMIF('따라하기'!$B$5:$B$29,"마케팅팀",'따라하기'!$D$5:$D$29)</f>
        <v>17064000</v>
      </c>
    </row>
    <row r="6">
      <c r="A6" s="10" t="n">
        <v>2</v>
      </c>
      <c r="B6" s="6" t="inlineStr">
        <is>
          <t>부서 = 온라인팀, 연월 = 2025-03</t>
        </is>
      </c>
      <c r="C6" s="6" t="inlineStr">
        <is>
          <t>매출 합계 (SUMIFS)</t>
        </is>
      </c>
      <c r="D6" s="12">
        <f>SUMIFS('따라하기'!$D$5:$D$29,'따라하기'!$B$5:$B$29,"온라인팀",'따라하기'!$E$5:$E$29,"2025-03")</f>
        <v>8154000</v>
      </c>
    </row>
    <row r="7">
      <c r="A7" s="10" t="n">
        <v>3</v>
      </c>
      <c r="B7" s="6" t="inlineStr">
        <is>
          <t>일자가 2025-01-01 ~ 2025-01-31 사이</t>
        </is>
      </c>
      <c r="C7" s="6" t="inlineStr">
        <is>
          <t>매출 합계 (SUMIFS, 날짜 범위)</t>
        </is>
      </c>
      <c r="D7" s="12">
        <f>SUMIFS('따라하기'!$D$5:$D$29,'따라하기'!$A$5:$A$29,"&gt;=2025-01-01",'따라하기'!$A$5:$A$29,"&lt;=2025-01-31")</f>
        <v>15732000</v>
      </c>
    </row>
  </sheetData>
  <pageMargins left="0.5" right="0.5" top="0.6" bottom="0.6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SUMIF·SUMIFS 실습 엑셀 예제</dc:title>
  <dc:creator>일잘툴닷컴</dc:creator>
  <dcterms:created xsi:type="dcterms:W3CDTF">2026-09-26T00:00:00Z</dcterms:created>
  <dcterms:modified xsi:type="dcterms:W3CDTF">2026-09-26T00:00:00Z</dcterms:modified>
</cp:coreProperties>
</file>