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따라하기" sheetId="1" state="visible" r:id="rId1"/>
    <sheet xmlns:r="http://schemas.openxmlformats.org/officeDocument/2006/relationships" name="연습문제" sheetId="2" state="visible" r:id="rId2"/>
    <sheet xmlns:r="http://schemas.openxmlformats.org/officeDocument/2006/relationships" name="정답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i val="1"/>
      <color rgb="00808080"/>
      <sz val="9.5"/>
    </font>
    <font>
      <name val="맑은 고딕"/>
      <b val="1"/>
    </font>
    <font>
      <name val="맑은 고딕"/>
      <b val="1"/>
      <sz val="10.5"/>
    </font>
    <font>
      <name val="맑은 고딕"/>
      <sz val="10.5"/>
    </font>
  </fonts>
  <fills count="5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8" customWidth="1" min="3" max="3"/>
    <col width="9" customWidth="1" min="4" max="4"/>
    <col width="10" customWidth="1" min="5" max="5"/>
    <col width="2" customWidth="1" min="6" max="6"/>
    <col width="26" customWidth="1" min="7" max="7"/>
    <col width="10" customWidth="1" min="8" max="8"/>
    <col width="34" customWidth="1" min="9" max="9"/>
  </cols>
  <sheetData>
    <row r="1">
      <c r="A1" s="1" t="inlineStr">
        <is>
          <t>COUNTIF·COUNTIFS 사용법 - 조건별 인원 세기</t>
        </is>
      </c>
    </row>
    <row r="2">
      <c r="A2" s="2" t="inlineStr">
        <is>
          <t>E열은 =IF(COUNTIF(이름범위,이름)&gt;1,"중복","") 수식으로 이름 중복을 표시합니다.</t>
        </is>
      </c>
    </row>
    <row r="3">
      <c r="A3" s="3" t="inlineStr">
        <is>
          <t>1) 직원 명부 (원본 데이터, 이름 중복 2건 포함)</t>
        </is>
      </c>
      <c r="G3" s="3" t="inlineStr">
        <is>
          <t>2) 조건별 인원수</t>
        </is>
      </c>
    </row>
    <row r="4">
      <c r="A4" s="4" t="inlineStr">
        <is>
          <t>이름</t>
        </is>
      </c>
      <c r="B4" s="4" t="inlineStr">
        <is>
          <t>부서</t>
        </is>
      </c>
      <c r="C4" s="4" t="inlineStr">
        <is>
          <t>직급</t>
        </is>
      </c>
      <c r="D4" s="4" t="inlineStr">
        <is>
          <t>입사년도</t>
        </is>
      </c>
      <c r="E4" s="4" t="inlineStr">
        <is>
          <t>중복 체크</t>
        </is>
      </c>
      <c r="G4" s="4" t="inlineStr">
        <is>
          <t>조건</t>
        </is>
      </c>
      <c r="H4" s="4" t="inlineStr">
        <is>
          <t>인원수</t>
        </is>
      </c>
      <c r="I4" s="4" t="inlineStr">
        <is>
          <t>설명</t>
        </is>
      </c>
    </row>
    <row r="5">
      <c r="A5" s="5" t="inlineStr">
        <is>
          <t>김민준</t>
        </is>
      </c>
      <c r="B5" s="5" t="inlineStr">
        <is>
          <t>영업1팀</t>
        </is>
      </c>
      <c r="C5" s="5" t="inlineStr">
        <is>
          <t>사원</t>
        </is>
      </c>
      <c r="D5" s="5" t="n">
        <v>2015</v>
      </c>
      <c r="E5" s="6" t="str">
        <f>IF(COUNTIF($A$5:$A$24,A5)&gt;1,"중복","")</f>
        <v>중복</v>
      </c>
      <c r="G5" s="5" t="inlineStr">
        <is>
          <t>부서 = 개발팀</t>
        </is>
      </c>
      <c r="H5" s="7">
        <f>COUNTIF($B$5:$B$24,"개발팀")</f>
        <v>4</v>
      </c>
      <c r="I5" s="2" t="inlineStr">
        <is>
          <t>조건 하나로 인원수 세기 (COUNTIF)</t>
        </is>
      </c>
    </row>
    <row r="6">
      <c r="A6" s="5" t="inlineStr">
        <is>
          <t>이서연</t>
        </is>
      </c>
      <c r="B6" s="5" t="inlineStr">
        <is>
          <t>영업2팀</t>
        </is>
      </c>
      <c r="C6" s="5" t="inlineStr">
        <is>
          <t>대리</t>
        </is>
      </c>
      <c r="D6" s="5" t="n">
        <v>2016</v>
      </c>
      <c r="E6" s="6" t="str">
        <f>IF(COUNTIF($A$5:$A$24,A6)&gt;1,"중복","")</f>
        <v>중복</v>
      </c>
      <c r="G6" s="5" t="inlineStr">
        <is>
          <t>이름이 '김'씨 (와일드카드 김*)</t>
        </is>
      </c>
      <c r="H6" s="7">
        <f>COUNTIF($A$5:$A$24,"김*")</f>
        <v>2</v>
      </c>
      <c r="I6" s="2" t="inlineStr">
        <is>
          <t>와일드카드 * 로 성씨만 조건 지정</t>
        </is>
      </c>
    </row>
    <row r="7">
      <c r="A7" s="5" t="inlineStr">
        <is>
          <t>박도윤</t>
        </is>
      </c>
      <c r="B7" s="5" t="inlineStr">
        <is>
          <t>기획팀</t>
        </is>
      </c>
      <c r="C7" s="5" t="inlineStr">
        <is>
          <t>과장</t>
        </is>
      </c>
      <c r="D7" s="5" t="n">
        <v>2017</v>
      </c>
      <c r="E7" s="7" t="str">
        <f>IF(COUNTIF($A$5:$A$24,A7)&gt;1,"중복","")</f>
        <v/>
      </c>
      <c r="G7" s="5" t="inlineStr">
        <is>
          <t>부서 = 영업1팀 AND 직급 = 대리</t>
        </is>
      </c>
      <c r="H7" s="7">
        <f>COUNTIFS($B$5:$B$24,"영업1팀",$C$5:$C$24,"대리")</f>
        <v>1</v>
      </c>
      <c r="I7" s="2" t="inlineStr">
        <is>
          <t>두 조건 모두 만족하는 인원수 (COUNTIFS)</t>
        </is>
      </c>
    </row>
    <row r="8">
      <c r="A8" s="5" t="inlineStr">
        <is>
          <t>최지우</t>
        </is>
      </c>
      <c r="B8" s="5" t="inlineStr">
        <is>
          <t>개발팀</t>
        </is>
      </c>
      <c r="C8" s="5" t="inlineStr">
        <is>
          <t>차장</t>
        </is>
      </c>
      <c r="D8" s="5" t="n">
        <v>2018</v>
      </c>
      <c r="E8" s="7" t="str">
        <f>IF(COUNTIF($A$5:$A$24,A8)&gt;1,"중복","")</f>
        <v/>
      </c>
    </row>
    <row r="9">
      <c r="A9" s="5" t="inlineStr">
        <is>
          <t>정하윤</t>
        </is>
      </c>
      <c r="B9" s="5" t="inlineStr">
        <is>
          <t>인사팀</t>
        </is>
      </c>
      <c r="C9" s="5" t="inlineStr">
        <is>
          <t>사원</t>
        </is>
      </c>
      <c r="D9" s="5" t="n">
        <v>2019</v>
      </c>
      <c r="E9" s="7" t="str">
        <f>IF(COUNTIF($A$5:$A$24,A9)&gt;1,"중복","")</f>
        <v/>
      </c>
    </row>
    <row r="10">
      <c r="A10" s="5" t="inlineStr">
        <is>
          <t>강서준</t>
        </is>
      </c>
      <c r="B10" s="5" t="inlineStr">
        <is>
          <t>영업1팀</t>
        </is>
      </c>
      <c r="C10" s="5" t="inlineStr">
        <is>
          <t>대리</t>
        </is>
      </c>
      <c r="D10" s="5" t="n">
        <v>2020</v>
      </c>
      <c r="E10" s="7" t="str">
        <f>IF(COUNTIF($A$5:$A$24,A10)&gt;1,"중복","")</f>
        <v/>
      </c>
    </row>
    <row r="11">
      <c r="A11" s="5" t="inlineStr">
        <is>
          <t>조은우</t>
        </is>
      </c>
      <c r="B11" s="5" t="inlineStr">
        <is>
          <t>영업2팀</t>
        </is>
      </c>
      <c r="C11" s="5" t="inlineStr">
        <is>
          <t>과장</t>
        </is>
      </c>
      <c r="D11" s="5" t="n">
        <v>2021</v>
      </c>
      <c r="E11" s="7" t="str">
        <f>IF(COUNTIF($A$5:$A$24,A11)&gt;1,"중복","")</f>
        <v/>
      </c>
    </row>
    <row r="12">
      <c r="A12" s="5" t="inlineStr">
        <is>
          <t>윤지민</t>
        </is>
      </c>
      <c r="B12" s="5" t="inlineStr">
        <is>
          <t>기획팀</t>
        </is>
      </c>
      <c r="C12" s="5" t="inlineStr">
        <is>
          <t>차장</t>
        </is>
      </c>
      <c r="D12" s="5" t="n">
        <v>2022</v>
      </c>
      <c r="E12" s="7" t="str">
        <f>IF(COUNTIF($A$5:$A$24,A12)&gt;1,"중복","")</f>
        <v/>
      </c>
    </row>
    <row r="13">
      <c r="A13" s="5" t="inlineStr">
        <is>
          <t>장하은</t>
        </is>
      </c>
      <c r="B13" s="5" t="inlineStr">
        <is>
          <t>개발팀</t>
        </is>
      </c>
      <c r="C13" s="5" t="inlineStr">
        <is>
          <t>사원</t>
        </is>
      </c>
      <c r="D13" s="5" t="n">
        <v>2023</v>
      </c>
      <c r="E13" s="7" t="str">
        <f>IF(COUNTIF($A$5:$A$24,A13)&gt;1,"중복","")</f>
        <v/>
      </c>
    </row>
    <row r="14">
      <c r="A14" s="5" t="inlineStr">
        <is>
          <t>임도현</t>
        </is>
      </c>
      <c r="B14" s="5" t="inlineStr">
        <is>
          <t>인사팀</t>
        </is>
      </c>
      <c r="C14" s="5" t="inlineStr">
        <is>
          <t>대리</t>
        </is>
      </c>
      <c r="D14" s="5" t="n">
        <v>2024</v>
      </c>
      <c r="E14" s="7" t="str">
        <f>IF(COUNTIF($A$5:$A$24,A14)&gt;1,"중복","")</f>
        <v/>
      </c>
    </row>
    <row r="15">
      <c r="A15" s="5" t="inlineStr">
        <is>
          <t>한서윤</t>
        </is>
      </c>
      <c r="B15" s="5" t="inlineStr">
        <is>
          <t>영업1팀</t>
        </is>
      </c>
      <c r="C15" s="5" t="inlineStr">
        <is>
          <t>과장</t>
        </is>
      </c>
      <c r="D15" s="5" t="n">
        <v>2015</v>
      </c>
      <c r="E15" s="7" t="str">
        <f>IF(COUNTIF($A$5:$A$24,A15)&gt;1,"중복","")</f>
        <v/>
      </c>
    </row>
    <row r="16">
      <c r="A16" s="5" t="inlineStr">
        <is>
          <t>오은서</t>
        </is>
      </c>
      <c r="B16" s="5" t="inlineStr">
        <is>
          <t>영업2팀</t>
        </is>
      </c>
      <c r="C16" s="5" t="inlineStr">
        <is>
          <t>차장</t>
        </is>
      </c>
      <c r="D16" s="5" t="n">
        <v>2016</v>
      </c>
      <c r="E16" s="7" t="str">
        <f>IF(COUNTIF($A$5:$A$24,A16)&gt;1,"중복","")</f>
        <v/>
      </c>
    </row>
    <row r="17">
      <c r="A17" s="5" t="inlineStr">
        <is>
          <t>김민준</t>
        </is>
      </c>
      <c r="B17" s="5" t="inlineStr">
        <is>
          <t>기획팀</t>
        </is>
      </c>
      <c r="C17" s="5" t="inlineStr">
        <is>
          <t>사원</t>
        </is>
      </c>
      <c r="D17" s="5" t="n">
        <v>2017</v>
      </c>
      <c r="E17" s="6" t="str">
        <f>IF(COUNTIF($A$5:$A$24,A17)&gt;1,"중복","")</f>
        <v>중복</v>
      </c>
    </row>
    <row r="18">
      <c r="A18" s="5" t="inlineStr">
        <is>
          <t>권나은</t>
        </is>
      </c>
      <c r="B18" s="5" t="inlineStr">
        <is>
          <t>개발팀</t>
        </is>
      </c>
      <c r="C18" s="5" t="inlineStr">
        <is>
          <t>대리</t>
        </is>
      </c>
      <c r="D18" s="5" t="n">
        <v>2018</v>
      </c>
      <c r="E18" s="7" t="str">
        <f>IF(COUNTIF($A$5:$A$24,A18)&gt;1,"중복","")</f>
        <v/>
      </c>
    </row>
    <row r="19">
      <c r="A19" s="5" t="inlineStr">
        <is>
          <t>황시우</t>
        </is>
      </c>
      <c r="B19" s="5" t="inlineStr">
        <is>
          <t>인사팀</t>
        </is>
      </c>
      <c r="C19" s="5" t="inlineStr">
        <is>
          <t>과장</t>
        </is>
      </c>
      <c r="D19" s="5" t="n">
        <v>2019</v>
      </c>
      <c r="E19" s="7" t="str">
        <f>IF(COUNTIF($A$5:$A$24,A19)&gt;1,"중복","")</f>
        <v/>
      </c>
    </row>
    <row r="20">
      <c r="A20" s="5" t="inlineStr">
        <is>
          <t>안유진</t>
        </is>
      </c>
      <c r="B20" s="5" t="inlineStr">
        <is>
          <t>영업1팀</t>
        </is>
      </c>
      <c r="C20" s="5" t="inlineStr">
        <is>
          <t>차장</t>
        </is>
      </c>
      <c r="D20" s="5" t="n">
        <v>2020</v>
      </c>
      <c r="E20" s="7" t="str">
        <f>IF(COUNTIF($A$5:$A$24,A20)&gt;1,"중복","")</f>
        <v/>
      </c>
    </row>
    <row r="21">
      <c r="A21" s="5" t="inlineStr">
        <is>
          <t>송민서</t>
        </is>
      </c>
      <c r="B21" s="5" t="inlineStr">
        <is>
          <t>영업2팀</t>
        </is>
      </c>
      <c r="C21" s="5" t="inlineStr">
        <is>
          <t>사원</t>
        </is>
      </c>
      <c r="D21" s="5" t="n">
        <v>2021</v>
      </c>
      <c r="E21" s="7" t="str">
        <f>IF(COUNTIF($A$5:$A$24,A21)&gt;1,"중복","")</f>
        <v/>
      </c>
    </row>
    <row r="22">
      <c r="A22" s="5" t="inlineStr">
        <is>
          <t>전현우</t>
        </is>
      </c>
      <c r="B22" s="5" t="inlineStr">
        <is>
          <t>기획팀</t>
        </is>
      </c>
      <c r="C22" s="5" t="inlineStr">
        <is>
          <t>대리</t>
        </is>
      </c>
      <c r="D22" s="5" t="n">
        <v>2022</v>
      </c>
      <c r="E22" s="7" t="str">
        <f>IF(COUNTIF($A$5:$A$24,A22)&gt;1,"중복","")</f>
        <v/>
      </c>
    </row>
    <row r="23">
      <c r="A23" s="5" t="inlineStr">
        <is>
          <t>홍지안</t>
        </is>
      </c>
      <c r="B23" s="5" t="inlineStr">
        <is>
          <t>개발팀</t>
        </is>
      </c>
      <c r="C23" s="5" t="inlineStr">
        <is>
          <t>과장</t>
        </is>
      </c>
      <c r="D23" s="5" t="n">
        <v>2023</v>
      </c>
      <c r="E23" s="7" t="str">
        <f>IF(COUNTIF($A$5:$A$24,A23)&gt;1,"중복","")</f>
        <v/>
      </c>
    </row>
    <row r="24">
      <c r="A24" s="5" t="inlineStr">
        <is>
          <t>이서연</t>
        </is>
      </c>
      <c r="B24" s="5" t="inlineStr">
        <is>
          <t>인사팀</t>
        </is>
      </c>
      <c r="C24" s="5" t="inlineStr">
        <is>
          <t>차장</t>
        </is>
      </c>
      <c r="D24" s="5" t="n">
        <v>2024</v>
      </c>
      <c r="E24" s="6" t="str">
        <f>IF(COUNTIF($A$5:$A$24,A24)&gt;1,"중복","")</f>
        <v>중복</v>
      </c>
    </row>
  </sheetData>
  <pageMargins left="0.5" right="0.5" top="0.6" bottom="0.6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8" customWidth="1" min="3" max="3"/>
    <col width="16" customWidth="1" min="4" max="4"/>
  </cols>
  <sheetData>
    <row r="1">
      <c r="A1" s="1" t="inlineStr">
        <is>
          <t>연습문제 (COUNTIF·COUNTIFS)</t>
        </is>
      </c>
    </row>
    <row r="2">
      <c r="A2" s="2" t="inlineStr">
        <is>
          <t>[따라하기] 시트의 직원 명부(A5:D24)를 참조해서 답 칸에 수식을 입력하세요.</t>
        </is>
      </c>
    </row>
    <row r="4">
      <c r="A4" s="4" t="inlineStr">
        <is>
          <t>번호</t>
        </is>
      </c>
      <c r="B4" s="4" t="inlineStr">
        <is>
          <t>조건</t>
        </is>
      </c>
      <c r="C4" s="4" t="inlineStr">
        <is>
          <t>구할 항목</t>
        </is>
      </c>
      <c r="D4" s="4" t="inlineStr">
        <is>
          <t>답</t>
        </is>
      </c>
    </row>
    <row r="5">
      <c r="A5" s="8" t="n">
        <v>1</v>
      </c>
      <c r="B5" s="5" t="inlineStr">
        <is>
          <t>이름이 '이'씨 (와일드카드)</t>
        </is>
      </c>
      <c r="C5" s="5" t="inlineStr">
        <is>
          <t>인원수 (COUNTIF)</t>
        </is>
      </c>
      <c r="D5" s="5" t="inlineStr"/>
    </row>
    <row r="6">
      <c r="A6" s="8" t="n">
        <v>2</v>
      </c>
      <c r="B6" s="5" t="inlineStr">
        <is>
          <t>부서 = 기획팀 AND 직급 = 사원</t>
        </is>
      </c>
      <c r="C6" s="5" t="inlineStr">
        <is>
          <t>인원수 (COUNTIFS)</t>
        </is>
      </c>
      <c r="D6" s="5" t="inlineStr"/>
    </row>
    <row r="7">
      <c r="A7" s="8" t="n">
        <v>3</v>
      </c>
      <c r="B7" s="5" t="inlineStr">
        <is>
          <t>이름 '이서연'이 명부에 중복으로 존재하는지</t>
        </is>
      </c>
      <c r="C7" s="5" t="inlineStr">
        <is>
          <t>중복 여부 (COUNTIF &gt; 1)</t>
        </is>
      </c>
      <c r="D7" s="5" t="inlineStr"/>
    </row>
  </sheetData>
  <pageMargins left="0.5" right="0.5" top="0.6" bottom="0.6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8" customWidth="1" min="3" max="3"/>
    <col width="16" customWidth="1" min="4" max="4"/>
  </cols>
  <sheetData>
    <row r="1">
      <c r="A1" s="1" t="inlineStr">
        <is>
          <t>정답 (COUNTIF·COUNTIFS)</t>
        </is>
      </c>
    </row>
    <row r="4">
      <c r="A4" s="4" t="inlineStr">
        <is>
          <t>번호</t>
        </is>
      </c>
      <c r="B4" s="4" t="inlineStr">
        <is>
          <t>조건</t>
        </is>
      </c>
      <c r="C4" s="4" t="inlineStr">
        <is>
          <t>구할 항목</t>
        </is>
      </c>
      <c r="D4" s="4" t="inlineStr">
        <is>
          <t>답</t>
        </is>
      </c>
    </row>
    <row r="5">
      <c r="A5" s="8" t="n">
        <v>1</v>
      </c>
      <c r="B5" s="5" t="inlineStr">
        <is>
          <t>이름이 '이'씨 (와일드카드)</t>
        </is>
      </c>
      <c r="C5" s="5" t="inlineStr">
        <is>
          <t>인원수 (COUNTIF)</t>
        </is>
      </c>
      <c r="D5" s="9">
        <f>COUNTIF('따라하기'!$A$5:$A$24,"이*")</f>
        <v>2</v>
      </c>
    </row>
    <row r="6">
      <c r="A6" s="8" t="n">
        <v>2</v>
      </c>
      <c r="B6" s="5" t="inlineStr">
        <is>
          <t>부서 = 기획팀 AND 직급 = 사원</t>
        </is>
      </c>
      <c r="C6" s="5" t="inlineStr">
        <is>
          <t>인원수 (COUNTIFS)</t>
        </is>
      </c>
      <c r="D6" s="9">
        <f>COUNTIFS('따라하기'!$B$5:$B$24,"기획팀",'따라하기'!$C$5:$C$24,"사원")</f>
        <v>1</v>
      </c>
    </row>
    <row r="7">
      <c r="A7" s="8" t="n">
        <v>3</v>
      </c>
      <c r="B7" s="5" t="inlineStr">
        <is>
          <t>이름 '이서연'이 명부에 중복으로 존재하는지</t>
        </is>
      </c>
      <c r="C7" s="5" t="inlineStr">
        <is>
          <t>중복 여부 (COUNTIF &gt; 1)</t>
        </is>
      </c>
      <c r="D7" s="9" t="b">
        <f>COUNTIF('따라하기'!$A$5:$A$24,"이서연")&gt;1</f>
        <v>1</v>
      </c>
    </row>
  </sheetData>
  <pageMargins left="0.5" right="0.5" top="0.6" bottom="0.6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COUNTIF·COUNTIFS 실습 엑셀 예제</dc:title>
  <dc:creator>일잘툴닷컴</dc:creator>
  <dcterms:created xsi:type="dcterms:W3CDTF">2026-09-26T00:00:00Z</dcterms:created>
  <dcterms:modified xsi:type="dcterms:W3CDTF">2026-09-26T00:00:00Z</dcterms:modified>
</cp:coreProperties>
</file>